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urt Callebaut\SAAMO\SOWVL.project - DOCS PROJECTEN\Energie en duurzaamheid\Huidige projecten\Papillon\Opschaling\"/>
    </mc:Choice>
  </mc:AlternateContent>
  <bookViews>
    <workbookView xWindow="0" yWindow="0" windowWidth="14375" windowHeight="4195"/>
  </bookViews>
  <sheets>
    <sheet name="Impactmeting" sheetId="1" r:id="rId1"/>
    <sheet name="uitleg bij begrippen" sheetId="3" r:id="rId2"/>
    <sheet name="Bron Keuzemenu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21" i="1"/>
  <c r="E23" i="1" s="1"/>
  <c r="D21" i="1" l="1"/>
  <c r="D23" i="1" s="1"/>
  <c r="D24" i="1"/>
  <c r="B24" i="1"/>
  <c r="B21" i="1" l="1"/>
  <c r="B23" i="1" s="1"/>
</calcChain>
</file>

<file path=xl/comments1.xml><?xml version="1.0" encoding="utf-8"?>
<comments xmlns="http://schemas.openxmlformats.org/spreadsheetml/2006/main">
  <authors>
    <author>Mieke Van Poucke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Mieke Van Poucke:</t>
        </r>
        <r>
          <rPr>
            <sz val="9"/>
            <color indexed="81"/>
            <rFont val="Tahoma"/>
            <family val="2"/>
          </rPr>
          <t xml:space="preserve">
Zie uitleg tabblad 2
</t>
        </r>
      </text>
    </comment>
  </commentList>
</comments>
</file>

<file path=xl/sharedStrings.xml><?xml version="1.0" encoding="utf-8"?>
<sst xmlns="http://schemas.openxmlformats.org/spreadsheetml/2006/main" count="60" uniqueCount="55">
  <si>
    <t>Gegevens huurders Papillon</t>
  </si>
  <si>
    <t>Naam</t>
  </si>
  <si>
    <t xml:space="preserve">Geslacht </t>
  </si>
  <si>
    <t xml:space="preserve">Leeftijd </t>
  </si>
  <si>
    <t>Toestel(len)</t>
  </si>
  <si>
    <t>Datum ondertekening contract</t>
  </si>
  <si>
    <t>Datum levering toestelling</t>
  </si>
  <si>
    <t>Einddatum huur toestel</t>
  </si>
  <si>
    <t>Type woning</t>
  </si>
  <si>
    <t>Woonsituatie</t>
  </si>
  <si>
    <t>Aantal bewoners</t>
  </si>
  <si>
    <t>Jaarverbruik elektriciteit voor aanvang Papillon</t>
  </si>
  <si>
    <t>kWh</t>
  </si>
  <si>
    <t>Jaarverbruik elektriciteit 1 jaar na start Papillon</t>
  </si>
  <si>
    <t>Start</t>
  </si>
  <si>
    <t>1 jaar later</t>
  </si>
  <si>
    <t>2 jaar later</t>
  </si>
  <si>
    <t>Aard inkomen</t>
  </si>
  <si>
    <t>Bedrag inkomen</t>
  </si>
  <si>
    <t>EUR</t>
  </si>
  <si>
    <t>Bedrag huur/afbetaling woonlening</t>
  </si>
  <si>
    <t>Beschikbare netto inkomen</t>
  </si>
  <si>
    <t>Energiekost per maand</t>
  </si>
  <si>
    <t>% energiekost/ netto inkomen</t>
  </si>
  <si>
    <t>%</t>
  </si>
  <si>
    <t>% energiekost/ inkomen</t>
  </si>
  <si>
    <t>Budgetmeter</t>
  </si>
  <si>
    <t>Sociaal Tarief</t>
  </si>
  <si>
    <t>Huishoudens in gemeten energie-armoede zijn huishoudens die meer dan 10% van hun beschikbare netto-inkomen aan de betaling van hun elektriciteits- en verwarmingsfactuur besteden.</t>
  </si>
  <si>
    <t>Het beschikbare netto-inkomen (A21)  is het inkomen na aftrek van de huisvestingskosten (huur of afbetaling lening).</t>
  </si>
  <si>
    <t>De energiekost (A22) is de som van de maandelijkse uitgave voor elektriciteit en gas/mazout/hout</t>
  </si>
  <si>
    <t xml:space="preserve">Wasmachine - WAN282M2FG </t>
  </si>
  <si>
    <t>Appartement</t>
  </si>
  <si>
    <t>Werk</t>
  </si>
  <si>
    <t>Droogautomaat - WTR83TM0FG</t>
  </si>
  <si>
    <t>Gesloten bebouwing</t>
  </si>
  <si>
    <t>Werkloosheidsvergoeding</t>
  </si>
  <si>
    <t>Was-droog-combinatie - WNA14400EU</t>
  </si>
  <si>
    <t>Halfopen bebouwing</t>
  </si>
  <si>
    <t>Leefloon</t>
  </si>
  <si>
    <t>Koelkast - KSV29VWEP</t>
  </si>
  <si>
    <t>Open bebouwing</t>
  </si>
  <si>
    <t>Ziekte- of invaliditeitsuitkering</t>
  </si>
  <si>
    <t>Koelkast met diepvriezer - KGV33VWEA</t>
  </si>
  <si>
    <t>Deels werk/deels uitkering</t>
  </si>
  <si>
    <t>Diepvries - GSN29VWEP</t>
  </si>
  <si>
    <t>Ja</t>
  </si>
  <si>
    <t>Vaatwasser - SMS2ITW33E</t>
  </si>
  <si>
    <t>Eigenaar</t>
  </si>
  <si>
    <t>Nee</t>
  </si>
  <si>
    <t>Privé-huurder</t>
  </si>
  <si>
    <t>Sociale huurder</t>
  </si>
  <si>
    <t>M</t>
  </si>
  <si>
    <t>V</t>
  </si>
  <si>
    <t>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</si>
</sst>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2" borderId="1" xfId="0" applyFill="1" applyBorder="1"/>
    <xf numFmtId="0" fontId="4" fillId="0" borderId="1" xfId="0" applyFont="1" applyBorder="1" applyAlignment="1">
      <alignment horizontal="center"/>
    </xf>
    <xf numFmtId="0" fontId="0" fillId="0" borderId="0" xfId="0" applyProtection="1"/>
    <xf numFmtId="0" fontId="1" fillId="0" borderId="0" xfId="0" applyFont="1" applyAlignment="1">
      <alignment horizontal="center"/>
    </xf>
    <xf numFmtId="0" fontId="0" fillId="3" borderId="1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activeCell="F22" sqref="F22"/>
    </sheetView>
  </sheetViews>
  <sheetFormatPr defaultRowHeight="15.05" x14ac:dyDescent="0.3"/>
  <cols>
    <col min="1" max="1" width="44.5546875" customWidth="1"/>
    <col min="2" max="2" width="32.44140625" customWidth="1"/>
    <col min="3" max="3" width="9" customWidth="1"/>
    <col min="4" max="4" width="23.5546875" customWidth="1"/>
    <col min="5" max="5" width="30.109375" customWidth="1"/>
  </cols>
  <sheetData>
    <row r="2" spans="1:5" x14ac:dyDescent="0.3">
      <c r="A2" s="6" t="s">
        <v>0</v>
      </c>
      <c r="B2" s="6"/>
      <c r="C2" s="6"/>
      <c r="D2" s="6"/>
      <c r="E2" s="6"/>
    </row>
    <row r="4" spans="1:5" x14ac:dyDescent="0.3">
      <c r="A4" s="1" t="s">
        <v>1</v>
      </c>
      <c r="B4" s="3"/>
      <c r="C4" s="1"/>
      <c r="D4" s="1"/>
      <c r="E4" s="1"/>
    </row>
    <row r="5" spans="1:5" x14ac:dyDescent="0.3">
      <c r="A5" s="1" t="s">
        <v>2</v>
      </c>
      <c r="B5" s="3"/>
      <c r="C5" s="1"/>
      <c r="D5" s="1"/>
      <c r="E5" s="1"/>
    </row>
    <row r="6" spans="1:5" x14ac:dyDescent="0.3">
      <c r="A6" s="1" t="s">
        <v>3</v>
      </c>
      <c r="B6" s="3"/>
      <c r="C6" s="1"/>
      <c r="D6" s="1"/>
      <c r="E6" s="1"/>
    </row>
    <row r="7" spans="1:5" x14ac:dyDescent="0.3">
      <c r="A7" s="1" t="s">
        <v>4</v>
      </c>
      <c r="B7" s="3"/>
      <c r="C7" s="1"/>
      <c r="D7" s="3"/>
      <c r="E7" s="3"/>
    </row>
    <row r="8" spans="1:5" x14ac:dyDescent="0.3">
      <c r="A8" s="1" t="s">
        <v>5</v>
      </c>
      <c r="B8" s="3"/>
      <c r="C8" s="1"/>
      <c r="D8" s="3"/>
      <c r="E8" s="3"/>
    </row>
    <row r="9" spans="1:5" x14ac:dyDescent="0.3">
      <c r="A9" s="1" t="s">
        <v>6</v>
      </c>
      <c r="B9" s="3"/>
      <c r="C9" s="1"/>
      <c r="D9" s="3"/>
      <c r="E9" s="3"/>
    </row>
    <row r="10" spans="1:5" x14ac:dyDescent="0.3">
      <c r="A10" s="1" t="s">
        <v>7</v>
      </c>
      <c r="B10" s="3"/>
      <c r="C10" s="1"/>
      <c r="D10" s="3"/>
      <c r="E10" s="3"/>
    </row>
    <row r="11" spans="1:5" x14ac:dyDescent="0.3">
      <c r="A11" s="1"/>
      <c r="B11" s="1"/>
      <c r="C11" s="1"/>
      <c r="D11" s="1"/>
      <c r="E11" s="1"/>
    </row>
    <row r="12" spans="1:5" x14ac:dyDescent="0.3">
      <c r="A12" s="1" t="s">
        <v>8</v>
      </c>
      <c r="B12" s="3"/>
      <c r="C12" s="1"/>
      <c r="D12" s="3"/>
      <c r="E12" s="3"/>
    </row>
    <row r="13" spans="1:5" x14ac:dyDescent="0.3">
      <c r="A13" s="1" t="s">
        <v>9</v>
      </c>
      <c r="B13" s="3"/>
      <c r="C13" s="1"/>
      <c r="D13" s="3"/>
      <c r="E13" s="3"/>
    </row>
    <row r="14" spans="1:5" x14ac:dyDescent="0.3">
      <c r="A14" s="1" t="s">
        <v>10</v>
      </c>
      <c r="B14" s="3"/>
      <c r="C14" s="1"/>
      <c r="D14" s="3"/>
      <c r="E14" s="3"/>
    </row>
    <row r="15" spans="1:5" x14ac:dyDescent="0.3">
      <c r="A15" s="1" t="s">
        <v>11</v>
      </c>
      <c r="B15" s="3"/>
      <c r="C15" s="1" t="s">
        <v>12</v>
      </c>
      <c r="D15" s="3"/>
      <c r="E15" s="3"/>
    </row>
    <row r="16" spans="1:5" x14ac:dyDescent="0.3">
      <c r="A16" s="1" t="s">
        <v>13</v>
      </c>
      <c r="B16" s="3"/>
      <c r="C16" s="1" t="s">
        <v>12</v>
      </c>
      <c r="D16" s="3"/>
      <c r="E16" s="3"/>
    </row>
    <row r="17" spans="1:5" x14ac:dyDescent="0.3">
      <c r="A17" s="1"/>
      <c r="B17" s="4" t="s">
        <v>14</v>
      </c>
      <c r="C17" s="4"/>
      <c r="D17" s="4" t="s">
        <v>15</v>
      </c>
      <c r="E17" s="4" t="s">
        <v>16</v>
      </c>
    </row>
    <row r="18" spans="1:5" x14ac:dyDescent="0.3">
      <c r="A18" s="1" t="s">
        <v>17</v>
      </c>
      <c r="B18" s="3"/>
      <c r="C18" s="1"/>
      <c r="D18" s="3"/>
      <c r="E18" s="3"/>
    </row>
    <row r="19" spans="1:5" x14ac:dyDescent="0.3">
      <c r="A19" s="1" t="s">
        <v>18</v>
      </c>
      <c r="B19" s="3">
        <v>1500</v>
      </c>
      <c r="C19" s="1" t="s">
        <v>19</v>
      </c>
      <c r="D19" s="3">
        <v>1600</v>
      </c>
      <c r="E19" s="3">
        <v>1650</v>
      </c>
    </row>
    <row r="20" spans="1:5" x14ac:dyDescent="0.3">
      <c r="A20" s="1" t="s">
        <v>20</v>
      </c>
      <c r="B20" s="3">
        <v>700</v>
      </c>
      <c r="C20" s="1" t="s">
        <v>19</v>
      </c>
      <c r="D20" s="3">
        <v>710</v>
      </c>
      <c r="E20" s="3">
        <v>718</v>
      </c>
    </row>
    <row r="21" spans="1:5" x14ac:dyDescent="0.3">
      <c r="A21" s="1" t="s">
        <v>21</v>
      </c>
      <c r="B21" s="3">
        <f>B19-B20</f>
        <v>800</v>
      </c>
      <c r="C21" s="1" t="s">
        <v>19</v>
      </c>
      <c r="D21" s="3">
        <f>D19-D20</f>
        <v>890</v>
      </c>
      <c r="E21" s="3">
        <f>E19-E20</f>
        <v>932</v>
      </c>
    </row>
    <row r="22" spans="1:5" x14ac:dyDescent="0.3">
      <c r="A22" s="1" t="s">
        <v>22</v>
      </c>
      <c r="B22" s="3">
        <v>200</v>
      </c>
      <c r="C22" s="1" t="s">
        <v>19</v>
      </c>
      <c r="D22" s="3">
        <v>155</v>
      </c>
      <c r="E22" s="3">
        <v>165</v>
      </c>
    </row>
    <row r="23" spans="1:5" x14ac:dyDescent="0.3">
      <c r="A23" s="1" t="s">
        <v>23</v>
      </c>
      <c r="B23" s="2">
        <f>B22/(B21/100)</f>
        <v>25</v>
      </c>
      <c r="C23" s="1" t="s">
        <v>24</v>
      </c>
      <c r="D23" s="2">
        <f>D22/(D21/100)</f>
        <v>17.415730337078649</v>
      </c>
      <c r="E23" s="2">
        <f>E22/(E21/100)</f>
        <v>17.703862660944207</v>
      </c>
    </row>
    <row r="24" spans="1:5" x14ac:dyDescent="0.3">
      <c r="A24" s="1" t="s">
        <v>25</v>
      </c>
      <c r="B24" s="2">
        <f>B22/B19*100</f>
        <v>13.333333333333334</v>
      </c>
      <c r="C24" s="1" t="s">
        <v>24</v>
      </c>
      <c r="D24" s="2">
        <f>D22/D19*100</f>
        <v>9.6875</v>
      </c>
      <c r="E24" s="2">
        <f>E22/E19*100</f>
        <v>10</v>
      </c>
    </row>
    <row r="25" spans="1:5" x14ac:dyDescent="0.3">
      <c r="A25" s="1" t="s">
        <v>26</v>
      </c>
      <c r="B25" s="7"/>
      <c r="C25" s="1"/>
      <c r="D25" s="7"/>
      <c r="E25" s="7"/>
    </row>
    <row r="26" spans="1:5" x14ac:dyDescent="0.3">
      <c r="A26" s="1" t="s">
        <v>27</v>
      </c>
      <c r="B26" s="7"/>
      <c r="C26" s="1"/>
      <c r="D26" s="7"/>
      <c r="E26" s="7"/>
    </row>
    <row r="27" spans="1:5" x14ac:dyDescent="0.3">
      <c r="A27" s="1"/>
      <c r="B27" s="1"/>
      <c r="C27" s="1"/>
      <c r="D27" s="1"/>
      <c r="E27" s="1"/>
    </row>
  </sheetData>
  <mergeCells count="1">
    <mergeCell ref="A2:E2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'Bron Keuzemenu'!$C$3:$C$6</xm:f>
          </x14:formula1>
          <xm:sqref>B12 D12:E12</xm:sqref>
        </x14:dataValidation>
        <x14:dataValidation type="list" allowBlank="1" showInputMessage="1" showErrorMessage="1">
          <x14:formula1>
            <xm:f>'Bron Keuzemenu'!$C$9:$C$11</xm:f>
          </x14:formula1>
          <xm:sqref>B13 D13:E13</xm:sqref>
        </x14:dataValidation>
        <x14:dataValidation type="list" allowBlank="1" showInputMessage="1" showErrorMessage="1">
          <x14:formula1>
            <xm:f>'Bron Keuzemenu'!$D$3:$D$7</xm:f>
          </x14:formula1>
          <xm:sqref>B18 D18:E18</xm:sqref>
        </x14:dataValidation>
        <x14:dataValidation type="list" allowBlank="1" showInputMessage="1" showErrorMessage="1">
          <x14:formula1>
            <xm:f>'Bron Keuzemenu'!$D$8:$D$9</xm:f>
          </x14:formula1>
          <xm:sqref>B25:B26</xm:sqref>
        </x14:dataValidation>
        <x14:dataValidation type="list" allowBlank="1" showInputMessage="1" showErrorMessage="1">
          <x14:formula1>
            <xm:f>'Bron Keuzemenu'!$D$11:$D$13</xm:f>
          </x14:formula1>
          <xm:sqref>B5</xm:sqref>
        </x14:dataValidation>
        <x14:dataValidation type="list" allowBlank="1" showInputMessage="1" showErrorMessage="1">
          <x14:formula1>
            <xm:f>'Bron Keuzemenu'!$A$3:$A$10</xm:f>
          </x14:formula1>
          <xm:sqref>B7:E7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A7" sqref="A7"/>
    </sheetView>
  </sheetViews>
  <sheetFormatPr defaultRowHeight="15.05" x14ac:dyDescent="0.3"/>
  <sheetData>
    <row r="2" spans="1:1" x14ac:dyDescent="0.3">
      <c r="A2" t="s">
        <v>28</v>
      </c>
    </row>
    <row r="4" spans="1:1" x14ac:dyDescent="0.3">
      <c r="A4" t="s">
        <v>29</v>
      </c>
    </row>
    <row r="6" spans="1:1" x14ac:dyDescent="0.3">
      <c r="A6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3"/>
  <sheetViews>
    <sheetView workbookViewId="0">
      <selection activeCell="F18" sqref="F18"/>
    </sheetView>
  </sheetViews>
  <sheetFormatPr defaultRowHeight="15.05" x14ac:dyDescent="0.3"/>
  <cols>
    <col min="1" max="1" width="37" customWidth="1"/>
    <col min="2" max="2" width="11.44140625" customWidth="1"/>
    <col min="3" max="3" width="21.109375" customWidth="1"/>
    <col min="4" max="4" width="31" customWidth="1"/>
  </cols>
  <sheetData>
    <row r="3" spans="1:4" x14ac:dyDescent="0.3">
      <c r="A3" s="5" t="s">
        <v>31</v>
      </c>
      <c r="B3" s="5">
        <v>9</v>
      </c>
      <c r="C3" s="5" t="s">
        <v>32</v>
      </c>
      <c r="D3" s="5" t="s">
        <v>33</v>
      </c>
    </row>
    <row r="4" spans="1:4" x14ac:dyDescent="0.3">
      <c r="A4" s="5" t="s">
        <v>34</v>
      </c>
      <c r="B4" s="5">
        <v>9.5</v>
      </c>
      <c r="C4" s="5" t="s">
        <v>35</v>
      </c>
      <c r="D4" s="5" t="s">
        <v>36</v>
      </c>
    </row>
    <row r="5" spans="1:4" x14ac:dyDescent="0.3">
      <c r="A5" s="5" t="s">
        <v>37</v>
      </c>
      <c r="B5" s="5">
        <v>13</v>
      </c>
      <c r="C5" s="5" t="s">
        <v>38</v>
      </c>
      <c r="D5" s="5" t="s">
        <v>39</v>
      </c>
    </row>
    <row r="6" spans="1:4" x14ac:dyDescent="0.3">
      <c r="A6" s="5" t="s">
        <v>40</v>
      </c>
      <c r="B6" s="5">
        <v>8.5</v>
      </c>
      <c r="C6" s="5" t="s">
        <v>41</v>
      </c>
      <c r="D6" s="5" t="s">
        <v>42</v>
      </c>
    </row>
    <row r="7" spans="1:4" x14ac:dyDescent="0.3">
      <c r="A7" s="5" t="s">
        <v>43</v>
      </c>
      <c r="B7" s="5">
        <v>8</v>
      </c>
      <c r="C7" s="5"/>
      <c r="D7" s="5" t="s">
        <v>44</v>
      </c>
    </row>
    <row r="8" spans="1:4" x14ac:dyDescent="0.3">
      <c r="A8" s="5" t="s">
        <v>45</v>
      </c>
      <c r="B8" s="5">
        <v>9</v>
      </c>
      <c r="C8" s="5"/>
      <c r="D8" s="5" t="s">
        <v>46</v>
      </c>
    </row>
    <row r="9" spans="1:4" x14ac:dyDescent="0.3">
      <c r="A9" s="5" t="s">
        <v>47</v>
      </c>
      <c r="B9" s="5">
        <v>8</v>
      </c>
      <c r="C9" s="5" t="s">
        <v>48</v>
      </c>
      <c r="D9" s="5" t="s">
        <v>49</v>
      </c>
    </row>
    <row r="10" spans="1:4" x14ac:dyDescent="0.3">
      <c r="A10" s="5"/>
      <c r="B10" s="5"/>
      <c r="C10" s="5" t="s">
        <v>50</v>
      </c>
      <c r="D10" s="5"/>
    </row>
    <row r="11" spans="1:4" x14ac:dyDescent="0.3">
      <c r="A11" s="5"/>
      <c r="B11" s="5"/>
      <c r="C11" s="5" t="s">
        <v>51</v>
      </c>
      <c r="D11" s="5" t="s">
        <v>52</v>
      </c>
    </row>
    <row r="12" spans="1:4" x14ac:dyDescent="0.3">
      <c r="A12" s="5"/>
      <c r="B12" s="5"/>
      <c r="C12" s="5"/>
      <c r="D12" s="5" t="s">
        <v>53</v>
      </c>
    </row>
    <row r="13" spans="1:4" x14ac:dyDescent="0.3">
      <c r="A13" s="5"/>
      <c r="B13" s="5"/>
      <c r="C13" s="5"/>
      <c r="D13" s="5" t="s">
        <v>54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cefba2e-aecd-4232-9654-58335730729e">
      <UserInfo>
        <DisplayName>Karen Viaene</DisplayName>
        <AccountId>15</AccountId>
        <AccountType/>
      </UserInfo>
      <UserInfo>
        <DisplayName>Stefan Goemaere</DisplayName>
        <AccountId>14</AccountId>
        <AccountType/>
      </UserInfo>
    </SharedWithUsers>
    <lcf76f155ced4ddcb4097134ff3c332f xmlns="713935ab-154e-4b23-9dcf-ef78347fdcbe">
      <Terms xmlns="http://schemas.microsoft.com/office/infopath/2007/PartnerControls"/>
    </lcf76f155ced4ddcb4097134ff3c332f>
    <TaxCatchAll xmlns="3cefba2e-aecd-4232-9654-58335730729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BDB2DE0677904C95512DD30BB1E832" ma:contentTypeVersion="17" ma:contentTypeDescription="Een nieuw document maken." ma:contentTypeScope="" ma:versionID="00d24f507b7388a7847dc7d527ba2241">
  <xsd:schema xmlns:xsd="http://www.w3.org/2001/XMLSchema" xmlns:xs="http://www.w3.org/2001/XMLSchema" xmlns:p="http://schemas.microsoft.com/office/2006/metadata/properties" xmlns:ns2="713935ab-154e-4b23-9dcf-ef78347fdcbe" xmlns:ns3="3cefba2e-aecd-4232-9654-58335730729e" targetNamespace="http://schemas.microsoft.com/office/2006/metadata/properties" ma:root="true" ma:fieldsID="d9b93f3742335b0704e98dfa44c6a4c4" ns2:_="" ns3:_="">
    <xsd:import namespace="713935ab-154e-4b23-9dcf-ef78347fdcbe"/>
    <xsd:import namespace="3cefba2e-aecd-4232-9654-5833573072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935ab-154e-4b23-9dcf-ef78347fdc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28a2d476-c6e7-4661-b77d-0f769262dc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fba2e-aecd-4232-9654-58335730729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8377346-6497-4337-b50b-ae2ab187911e}" ma:internalName="TaxCatchAll" ma:showField="CatchAllData" ma:web="3cefba2e-aecd-4232-9654-5833573072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1600B1-5CAC-4DF2-B5B7-03D7B42D8A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4D0F36-D04E-4516-861F-20A708CD49D9}">
  <ds:schemaRefs>
    <ds:schemaRef ds:uri="http://www.w3.org/XML/1998/namespace"/>
    <ds:schemaRef ds:uri="713935ab-154e-4b23-9dcf-ef78347fdcbe"/>
    <ds:schemaRef ds:uri="http://purl.org/dc/dcmitype/"/>
    <ds:schemaRef ds:uri="3cefba2e-aecd-4232-9654-58335730729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E4EF5AB-8669-4F12-83E5-D9C4006442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Impactmeting</vt:lpstr>
      <vt:lpstr>uitleg bij begrippen</vt:lpstr>
      <vt:lpstr>Bron Keuzemenu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Mieke Van Poucke</dc:creator>
  <cp:keywords/>
  <dc:description/>
  <cp:lastModifiedBy>Curt Callebaut</cp:lastModifiedBy>
  <cp:revision/>
  <dcterms:created xsi:type="dcterms:W3CDTF">2020-03-24T11:09:43Z</dcterms:created>
  <dcterms:modified xsi:type="dcterms:W3CDTF">2023-03-13T13:34:21Z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0x0101003EBDB2DE0677904C95512DD30BB1E832</vt:lpwstr>
  </property>
  <property fmtid="{D5CDD505-2E9C-101B-9397-08002B2CF9AE}" pid="3" name="MediaServiceImageTags">
    <vt:lpwstr/>
  </property>
</Properties>
</file>